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9216" activeTab="0"/>
  </bookViews>
  <sheets>
    <sheet name="necesar IULIE 2019  -Site" sheetId="1" r:id="rId1"/>
  </sheets>
  <definedNames>
    <definedName name="_xlnm.Print_Titles" localSheetId="0">'necesar IULIE 2019  -Site'!$9:$9</definedName>
  </definedNames>
  <calcPr fullCalcOnLoad="1"/>
</workbook>
</file>

<file path=xl/sharedStrings.xml><?xml version="1.0" encoding="utf-8"?>
<sst xmlns="http://schemas.openxmlformats.org/spreadsheetml/2006/main" count="129" uniqueCount="129">
  <si>
    <t>Nr medici in relatie contractuala cu CAS Olt- iulie 2019</t>
  </si>
  <si>
    <t>OPTASI MAGURA</t>
  </si>
  <si>
    <t>TRAIAN</t>
  </si>
  <si>
    <t>Anexa 1</t>
  </si>
  <si>
    <t>LOCALITATE_CABINET</t>
  </si>
  <si>
    <t>Activitatatea este desfasurata de catre medicii titulari ai cabinetelor medicale care au aceste puncte de lucru.</t>
  </si>
  <si>
    <t>NOTA</t>
  </si>
  <si>
    <t>administrativ teritoriale/zone urbane pentru care se poate incheia contract cu CAS Olt in anul 2019</t>
  </si>
  <si>
    <t>NR. necesar medici pentru anul 2019</t>
  </si>
  <si>
    <t>RADOMIRESTI- pct lucru SEACA-dr.Iordache M</t>
  </si>
  <si>
    <t>SPINENI- pct de lucru Topana dr. Stochioiu</t>
  </si>
  <si>
    <t>STUDINA-pct de lucru Studinita dr Serban Fl.</t>
  </si>
  <si>
    <t>TIA MARE pct de lucru Cilieni-dr. Patru Adina</t>
  </si>
  <si>
    <t>1.Zone urbane neacoperite din punct de vedere al numarului de medici de familie sunt BALS si CORABIA</t>
  </si>
  <si>
    <t>1. Situatia privind stabilirea necesarului de medici de familie cu liste proprii pe unitati</t>
  </si>
  <si>
    <t>DOBRETU punct lucru Vulpeni dr Lazara P.</t>
  </si>
  <si>
    <t>COMISIA  pentru asistenta medicala primara Olt</t>
  </si>
  <si>
    <t>PIATRA OLT</t>
  </si>
  <si>
    <t>RUSANESTI</t>
  </si>
  <si>
    <t>VISINA NOUA</t>
  </si>
  <si>
    <t>GIUVARASTI</t>
  </si>
  <si>
    <t>STEFAN CEL MARE</t>
  </si>
  <si>
    <t>URZICA</t>
  </si>
  <si>
    <t>GURA PADINII</t>
  </si>
  <si>
    <t>BRASTAVATU</t>
  </si>
  <si>
    <t>SCARISOARA</t>
  </si>
  <si>
    <t>DEVESELU</t>
  </si>
  <si>
    <t>TOPANA</t>
  </si>
  <si>
    <t>LELEASCA</t>
  </si>
  <si>
    <t>MOVILENI</t>
  </si>
  <si>
    <t>VISINA</t>
  </si>
  <si>
    <t>GIRCOV</t>
  </si>
  <si>
    <t>SPRINCENATA</t>
  </si>
  <si>
    <t>MILCOV</t>
  </si>
  <si>
    <t>BARASTI</t>
  </si>
  <si>
    <t>CORBU</t>
  </si>
  <si>
    <t>TESLUI- si pct de lucru Cherlesti dr Eremia Olga</t>
  </si>
  <si>
    <t>OBARSIA</t>
  </si>
  <si>
    <t>GAVANESTI</t>
  </si>
  <si>
    <t>STOICANESTI</t>
  </si>
  <si>
    <t>CRIMPOIA</t>
  </si>
  <si>
    <t>DANEASA</t>
  </si>
  <si>
    <t>IZVOARELE</t>
  </si>
  <si>
    <t>Nr. necesar medici stabilit pentru anul 2019</t>
  </si>
  <si>
    <t>VULPENI pct lucru dr. Lazara Paula</t>
  </si>
  <si>
    <t>STREJESTI-pct lucru Strejestii de Sus dr Barbulescu Fl.</t>
  </si>
  <si>
    <t>VADASTRITA-punct lucru CRUSOVU dr Barbu N</t>
  </si>
  <si>
    <t>SERBANESTI-pct de lucru Crimpoia dr Florescu Alex.</t>
  </si>
  <si>
    <t>MIHAIESTI pct de lucru Seaca-dr Zamora M.</t>
  </si>
  <si>
    <t>FARCASELE pct lucru Ghimpati dr Popescu V.</t>
  </si>
  <si>
    <t>DOBROSLOVENI - pct de lucru Resca-dr.Varzaru M.</t>
  </si>
  <si>
    <t>GHIMPETENI- punct de lucru TUFENI-dr Bicescu N.</t>
  </si>
  <si>
    <t>BALDOVINEŞTI pct lucru Gavanesti-dr.Dinu Alin</t>
  </si>
  <si>
    <t>MARUNTEI</t>
  </si>
  <si>
    <t>N.TITULESCU</t>
  </si>
  <si>
    <t>VALEA MARE</t>
  </si>
  <si>
    <t>ORLEA</t>
  </si>
  <si>
    <t>CALUI</t>
  </si>
  <si>
    <t>BIRZA</t>
  </si>
  <si>
    <t>IANCU JIANU</t>
  </si>
  <si>
    <t>OBOGA</t>
  </si>
  <si>
    <t>DIF pop/loc pers inscrise</t>
  </si>
  <si>
    <t>Nr crt</t>
  </si>
  <si>
    <t>PRISEACA</t>
  </si>
  <si>
    <t>SIRBII MAGURA</t>
  </si>
  <si>
    <t>REDEA</t>
  </si>
  <si>
    <t>VLADILA</t>
  </si>
  <si>
    <t>PERIETI</t>
  </si>
  <si>
    <t>BALTENI</t>
  </si>
  <si>
    <t>GRADINILE</t>
  </si>
  <si>
    <t>ROTUNDA</t>
  </si>
  <si>
    <t>VULTURESTI</t>
  </si>
  <si>
    <t>CUNGREA</t>
  </si>
  <si>
    <t>TUFENI</t>
  </si>
  <si>
    <t>POTCOAVA</t>
  </si>
  <si>
    <t>SIMBURESTI</t>
  </si>
  <si>
    <t>GOSTAVATU</t>
  </si>
  <si>
    <t>BOBICESTI</t>
  </si>
  <si>
    <t>BALS</t>
  </si>
  <si>
    <t>BREBENI</t>
  </si>
  <si>
    <t>CILIENI</t>
  </si>
  <si>
    <t>GROJDIBODU</t>
  </si>
  <si>
    <t>VALENI</t>
  </si>
  <si>
    <t>SCORNICESTI</t>
  </si>
  <si>
    <t>FAGETELU</t>
  </si>
  <si>
    <t>COLONESTI</t>
  </si>
  <si>
    <t>TATULESTI</t>
  </si>
  <si>
    <t>POBORU</t>
  </si>
  <si>
    <t>CARACAL</t>
  </si>
  <si>
    <t>DRAGANESTI OLT</t>
  </si>
  <si>
    <t>VILCELE</t>
  </si>
  <si>
    <t>COTEANA</t>
  </si>
  <si>
    <t>VITOMIRESTI</t>
  </si>
  <si>
    <t>VOINEASA</t>
  </si>
  <si>
    <t>MORUNGLAV</t>
  </si>
  <si>
    <t>SOPIRLITA</t>
  </si>
  <si>
    <t>PIRSCOVENI</t>
  </si>
  <si>
    <t>ICOANA</t>
  </si>
  <si>
    <t>IPOTESTI</t>
  </si>
  <si>
    <t>IZBICENI</t>
  </si>
  <si>
    <t>CORABIA</t>
  </si>
  <si>
    <t>SLATIOARA</t>
  </si>
  <si>
    <t>BUCINISU</t>
  </si>
  <si>
    <t>OSICA DE SUS</t>
  </si>
  <si>
    <t>FALCOIU</t>
  </si>
  <si>
    <t>STOENESTI</t>
  </si>
  <si>
    <t>BABICIU</t>
  </si>
  <si>
    <t>DOBRUN</t>
  </si>
  <si>
    <t>OSICA DE JOS</t>
  </si>
  <si>
    <t>DRAGHICENI</t>
  </si>
  <si>
    <t>VERGULEASA</t>
  </si>
  <si>
    <t>SLATINA</t>
  </si>
  <si>
    <t>DOBROTEASA</t>
  </si>
  <si>
    <t>GRADINARI</t>
  </si>
  <si>
    <t>CEZIENI</t>
  </si>
  <si>
    <t>OPORELU</t>
  </si>
  <si>
    <t>CURTISOARA</t>
  </si>
  <si>
    <t>GANEASA</t>
  </si>
  <si>
    <t>CIRLOGANI</t>
  </si>
  <si>
    <t>VADASTRA</t>
  </si>
  <si>
    <t>IANCA</t>
  </si>
  <si>
    <t>BRINCOVENI</t>
  </si>
  <si>
    <t>PLESOIU</t>
  </si>
  <si>
    <t>SCHITU</t>
  </si>
  <si>
    <t>SEACA</t>
  </si>
  <si>
    <t>TOTAL</t>
  </si>
  <si>
    <t>3.Unitati  administrativ teritoriale deficitare ca numar al medicilor de familie in judetul Olt- nu sunt</t>
  </si>
  <si>
    <t xml:space="preserve">4.Punctele de lucru mentionate sunt in relatie contractuala  cu CAS Olt pentru asistenta medicala primara. </t>
  </si>
  <si>
    <t>2.Zona rurala neacoperita din punct de vedere al numarului de medici de familie este localitatea VISINA NOUA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</si>
</sst>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#0"/>
  </numFmts>
  <fonts count="1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color indexed="8"/>
      <name val="Arial"/>
      <family val="0"/>
    </font>
    <font>
      <u val="single"/>
      <sz val="10"/>
      <name val="Arial"/>
      <family val="0"/>
    </font>
    <font>
      <i/>
      <sz val="10"/>
      <name val="Arial"/>
      <family val="0"/>
    </font>
    <font>
      <i/>
      <u val="single"/>
      <sz val="10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20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1" xfId="20" applyFont="1" applyFill="1" applyBorder="1" applyAlignment="1">
      <alignment wrapText="1"/>
      <protection/>
    </xf>
    <xf numFmtId="3" fontId="0" fillId="0" borderId="1" xfId="20" applyNumberFormat="1" applyFont="1" applyFill="1" applyBorder="1" applyAlignment="1">
      <alignment horizontal="right" wrapText="1"/>
      <protection/>
    </xf>
    <xf numFmtId="3" fontId="7" fillId="0" borderId="1" xfId="2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3" xfId="20" applyFont="1" applyFill="1" applyBorder="1" applyAlignment="1">
      <alignment horizontal="center" vertical="center" wrapText="1"/>
      <protection/>
    </xf>
    <xf numFmtId="1" fontId="0" fillId="0" borderId="4" xfId="2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5" xfId="20" applyFont="1" applyFill="1" applyBorder="1" applyAlignment="1">
      <alignment horizontal="right" wrapText="1"/>
      <protection/>
    </xf>
    <xf numFmtId="1" fontId="0" fillId="0" borderId="6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9" fillId="0" borderId="1" xfId="20" applyNumberFormat="1" applyFont="1" applyFill="1" applyBorder="1" applyAlignment="1">
      <alignment horizontal="right" wrapText="1"/>
      <protection/>
    </xf>
    <xf numFmtId="1" fontId="7" fillId="0" borderId="6" xfId="0" applyNumberFormat="1" applyFont="1" applyFill="1" applyBorder="1" applyAlignment="1">
      <alignment/>
    </xf>
    <xf numFmtId="0" fontId="8" fillId="0" borderId="1" xfId="20" applyFont="1" applyFill="1" applyBorder="1" applyAlignment="1">
      <alignment wrapText="1"/>
      <protection/>
    </xf>
    <xf numFmtId="3" fontId="8" fillId="0" borderId="1" xfId="20" applyNumberFormat="1" applyFont="1" applyFill="1" applyBorder="1" applyAlignment="1">
      <alignment horizontal="right" wrapText="1"/>
      <protection/>
    </xf>
    <xf numFmtId="0" fontId="0" fillId="0" borderId="7" xfId="0" applyFont="1" applyFill="1" applyBorder="1" applyAlignment="1">
      <alignment/>
    </xf>
    <xf numFmtId="0" fontId="0" fillId="0" borderId="8" xfId="20" applyFont="1" applyFill="1" applyBorder="1" applyAlignment="1">
      <alignment wrapText="1"/>
      <protection/>
    </xf>
    <xf numFmtId="3" fontId="3" fillId="0" borderId="8" xfId="0" applyNumberFormat="1" applyFont="1" applyFill="1" applyBorder="1" applyAlignment="1">
      <alignment/>
    </xf>
    <xf numFmtId="3" fontId="3" fillId="0" borderId="8" xfId="20" applyNumberFormat="1" applyFont="1" applyFill="1" applyBorder="1" applyAlignment="1">
      <alignment horizontal="right" wrapText="1"/>
      <protection/>
    </xf>
    <xf numFmtId="3" fontId="3" fillId="0" borderId="9" xfId="0" applyNumberFormat="1" applyFont="1" applyFill="1" applyBorder="1" applyAlignment="1">
      <alignment/>
    </xf>
    <xf numFmtId="0" fontId="4" fillId="0" borderId="0" xfId="20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0" fontId="4" fillId="0" borderId="0" xfId="20" applyFont="1" applyFill="1" applyBorder="1" applyAlignment="1">
      <alignment horizontal="right" wrapText="1"/>
      <protection/>
    </xf>
    <xf numFmtId="3" fontId="2" fillId="0" borderId="0" xfId="0" applyNumberFormat="1" applyFont="1" applyFill="1" applyAlignment="1">
      <alignment/>
    </xf>
    <xf numFmtId="0" fontId="2" fillId="0" borderId="0" xfId="20" applyFont="1" applyFill="1" applyBorder="1" applyAlignment="1">
      <alignment horizontal="left" wrapText="1"/>
      <protection/>
    </xf>
    <xf numFmtId="1" fontId="2" fillId="0" borderId="0" xfId="20" applyNumberFormat="1" applyFont="1" applyFill="1" applyBorder="1" applyAlignment="1">
      <alignment horizontal="left" wrapText="1"/>
      <protection/>
    </xf>
    <xf numFmtId="0" fontId="6" fillId="0" borderId="0" xfId="20" applyFont="1" applyFill="1" applyBorder="1" applyAlignment="1">
      <alignment horizontal="left" wrapText="1"/>
      <protection/>
    </xf>
    <xf numFmtId="0" fontId="6" fillId="0" borderId="0" xfId="20" applyFont="1" applyFill="1" applyBorder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137"/>
  <sheetViews>
    <sheetView tabSelected="1" zoomScale="115" zoomScaleNormal="115" workbookViewId="0" topLeftCell="A1">
      <selection activeCell="E22" sqref="E22"/>
    </sheetView>
  </sheetViews>
  <sheetFormatPr defaultColWidth="9.140625" defaultRowHeight="12.75"/>
  <cols>
    <col min="1" max="3" width="0.42578125" style="1" customWidth="1"/>
    <col min="4" max="4" width="8.28125" style="1" customWidth="1"/>
    <col min="5" max="5" width="47.28125" style="1" customWidth="1"/>
    <col min="6" max="7" width="0" style="11" hidden="1" customWidth="1"/>
    <col min="8" max="8" width="21.140625" style="11" customWidth="1"/>
    <col min="9" max="9" width="20.00390625" style="13" customWidth="1"/>
    <col min="10" max="10" width="13.8515625" style="1" hidden="1" customWidth="1"/>
    <col min="11" max="16384" width="8.8515625" style="1" customWidth="1"/>
  </cols>
  <sheetData>
    <row r="1" spans="4:9" ht="12.75">
      <c r="D1" s="7" t="s">
        <v>16</v>
      </c>
      <c r="I1" s="13" t="s">
        <v>3</v>
      </c>
    </row>
    <row r="5" spans="4:9" ht="12.75">
      <c r="D5" s="15" t="s">
        <v>14</v>
      </c>
      <c r="E5" s="15"/>
      <c r="F5" s="15"/>
      <c r="G5" s="15"/>
      <c r="H5" s="15"/>
      <c r="I5" s="1"/>
    </row>
    <row r="6" spans="4:9" ht="15">
      <c r="D6" s="15" t="s">
        <v>7</v>
      </c>
      <c r="E6" s="16"/>
      <c r="F6" s="16"/>
      <c r="G6" s="16"/>
      <c r="H6" s="16"/>
      <c r="I6" s="1"/>
    </row>
    <row r="7" spans="5:8" ht="15">
      <c r="E7" s="17"/>
      <c r="F7" s="17"/>
      <c r="G7" s="17"/>
      <c r="H7" s="17"/>
    </row>
    <row r="8" spans="5:8" ht="15" thickBot="1">
      <c r="E8" s="17"/>
      <c r="F8" s="17"/>
      <c r="G8" s="17"/>
      <c r="H8" s="17"/>
    </row>
    <row r="9" spans="4:10" s="21" customFormat="1" ht="91.5" customHeight="1">
      <c r="D9" s="18" t="s">
        <v>62</v>
      </c>
      <c r="E9" s="19" t="s">
        <v>4</v>
      </c>
      <c r="F9" s="19"/>
      <c r="G9" s="19" t="s">
        <v>61</v>
      </c>
      <c r="H9" s="19" t="s">
        <v>0</v>
      </c>
      <c r="I9" s="20" t="s">
        <v>43</v>
      </c>
      <c r="J9" s="20" t="s">
        <v>8</v>
      </c>
    </row>
    <row r="10" spans="4:10" ht="12.75" customHeight="1">
      <c r="D10" s="22">
        <v>1</v>
      </c>
      <c r="E10" s="4" t="s">
        <v>106</v>
      </c>
      <c r="F10" s="5">
        <v>1879</v>
      </c>
      <c r="G10" s="5" t="e">
        <f>#REF!-#REF!</f>
        <v>#REF!</v>
      </c>
      <c r="H10" s="5">
        <v>1</v>
      </c>
      <c r="I10" s="23">
        <v>1</v>
      </c>
      <c r="J10" s="23" t="e">
        <f>#REF!-H10</f>
        <v>#REF!</v>
      </c>
    </row>
    <row r="11" spans="4:10" ht="26.25" customHeight="1">
      <c r="D11" s="22">
        <v>2</v>
      </c>
      <c r="E11" s="4" t="s">
        <v>52</v>
      </c>
      <c r="F11" s="5">
        <v>1059</v>
      </c>
      <c r="G11" s="5" t="e">
        <f>#REF!-#REF!</f>
        <v>#REF!</v>
      </c>
      <c r="H11" s="5">
        <v>1</v>
      </c>
      <c r="I11" s="23">
        <v>1</v>
      </c>
      <c r="J11" s="23" t="e">
        <f>#REF!-H11</f>
        <v>#REF!</v>
      </c>
    </row>
    <row r="12" spans="4:10" ht="12.75" customHeight="1">
      <c r="D12" s="22">
        <v>3</v>
      </c>
      <c r="E12" s="4" t="s">
        <v>78</v>
      </c>
      <c r="F12" s="5">
        <v>12796</v>
      </c>
      <c r="G12" s="5" t="e">
        <f>#REF!-#REF!</f>
        <v>#REF!</v>
      </c>
      <c r="H12" s="5">
        <v>11</v>
      </c>
      <c r="I12" s="23">
        <v>12</v>
      </c>
      <c r="J12" s="23" t="e">
        <f>#REF!-H12</f>
        <v>#REF!</v>
      </c>
    </row>
    <row r="13" spans="4:10" ht="12.75" customHeight="1">
      <c r="D13" s="22">
        <v>4</v>
      </c>
      <c r="E13" s="4" t="s">
        <v>68</v>
      </c>
      <c r="F13" s="5">
        <v>1130</v>
      </c>
      <c r="G13" s="5" t="e">
        <f>#REF!-#REF!</f>
        <v>#REF!</v>
      </c>
      <c r="H13" s="5">
        <v>1</v>
      </c>
      <c r="I13" s="23">
        <v>1</v>
      </c>
      <c r="J13" s="23" t="e">
        <f>#REF!-H13</f>
        <v>#REF!</v>
      </c>
    </row>
    <row r="14" spans="4:10" ht="12.75" customHeight="1">
      <c r="D14" s="22">
        <v>5</v>
      </c>
      <c r="E14" s="4" t="s">
        <v>34</v>
      </c>
      <c r="F14" s="5">
        <v>1235</v>
      </c>
      <c r="G14" s="5" t="e">
        <f>#REF!-#REF!</f>
        <v>#REF!</v>
      </c>
      <c r="H14" s="5">
        <v>1</v>
      </c>
      <c r="I14" s="23">
        <v>1</v>
      </c>
      <c r="J14" s="23" t="e">
        <f>#REF!-H14</f>
        <v>#REF!</v>
      </c>
    </row>
    <row r="15" spans="4:10" ht="12.75" customHeight="1">
      <c r="D15" s="22">
        <v>6</v>
      </c>
      <c r="E15" s="4" t="s">
        <v>58</v>
      </c>
      <c r="F15" s="5">
        <v>1777</v>
      </c>
      <c r="G15" s="5" t="e">
        <f>#REF!-#REF!</f>
        <v>#REF!</v>
      </c>
      <c r="H15" s="5">
        <v>1</v>
      </c>
      <c r="I15" s="23">
        <v>1</v>
      </c>
      <c r="J15" s="23" t="e">
        <f>#REF!-H15</f>
        <v>#REF!</v>
      </c>
    </row>
    <row r="16" spans="4:10" ht="12.75" customHeight="1">
      <c r="D16" s="22">
        <v>7</v>
      </c>
      <c r="E16" s="4" t="s">
        <v>77</v>
      </c>
      <c r="F16" s="5">
        <v>2147</v>
      </c>
      <c r="G16" s="5" t="e">
        <f>#REF!-#REF!</f>
        <v>#REF!</v>
      </c>
      <c r="H16" s="5">
        <v>2</v>
      </c>
      <c r="I16" s="23">
        <v>2</v>
      </c>
      <c r="J16" s="23" t="e">
        <f>#REF!-H16</f>
        <v>#REF!</v>
      </c>
    </row>
    <row r="17" spans="4:10" ht="12.75" customHeight="1">
      <c r="D17" s="22">
        <v>8</v>
      </c>
      <c r="E17" s="4" t="s">
        <v>24</v>
      </c>
      <c r="F17" s="5">
        <v>3334</v>
      </c>
      <c r="G17" s="5" t="e">
        <f>#REF!-#REF!</f>
        <v>#REF!</v>
      </c>
      <c r="H17" s="5">
        <v>3</v>
      </c>
      <c r="I17" s="23">
        <v>3</v>
      </c>
      <c r="J17" s="23" t="e">
        <f>#REF!-H17</f>
        <v>#REF!</v>
      </c>
    </row>
    <row r="18" spans="4:10" ht="12.75" customHeight="1">
      <c r="D18" s="22">
        <v>9</v>
      </c>
      <c r="E18" s="4" t="s">
        <v>79</v>
      </c>
      <c r="F18" s="5">
        <v>1792</v>
      </c>
      <c r="G18" s="5" t="e">
        <f>#REF!-#REF!</f>
        <v>#REF!</v>
      </c>
      <c r="H18" s="5">
        <v>1</v>
      </c>
      <c r="I18" s="23">
        <v>1</v>
      </c>
      <c r="J18" s="23" t="e">
        <f>#REF!-H18</f>
        <v>#REF!</v>
      </c>
    </row>
    <row r="19" spans="4:10" ht="12.75" customHeight="1">
      <c r="D19" s="22">
        <v>10</v>
      </c>
      <c r="E19" s="4" t="s">
        <v>121</v>
      </c>
      <c r="F19" s="5">
        <v>2263</v>
      </c>
      <c r="G19" s="5" t="e">
        <f>#REF!-#REF!</f>
        <v>#REF!</v>
      </c>
      <c r="H19" s="5">
        <v>2</v>
      </c>
      <c r="I19" s="23">
        <v>2</v>
      </c>
      <c r="J19" s="23" t="e">
        <f>#REF!-H19</f>
        <v>#REF!</v>
      </c>
    </row>
    <row r="20" spans="4:10" ht="12.75" customHeight="1">
      <c r="D20" s="22">
        <v>11</v>
      </c>
      <c r="E20" s="4" t="s">
        <v>102</v>
      </c>
      <c r="F20" s="5">
        <v>1513</v>
      </c>
      <c r="G20" s="5" t="e">
        <f>#REF!-#REF!</f>
        <v>#REF!</v>
      </c>
      <c r="H20" s="5">
        <v>1</v>
      </c>
      <c r="I20" s="23">
        <v>1</v>
      </c>
      <c r="J20" s="23" t="e">
        <f>#REF!-H20</f>
        <v>#REF!</v>
      </c>
    </row>
    <row r="21" spans="4:10" ht="12.75" customHeight="1">
      <c r="D21" s="22">
        <v>12</v>
      </c>
      <c r="E21" s="4" t="s">
        <v>57</v>
      </c>
      <c r="F21" s="5">
        <v>952</v>
      </c>
      <c r="G21" s="5" t="e">
        <f>#REF!-#REF!</f>
        <v>#REF!</v>
      </c>
      <c r="H21" s="5">
        <v>1</v>
      </c>
      <c r="I21" s="23">
        <v>1</v>
      </c>
      <c r="J21" s="23" t="e">
        <f>#REF!-H21</f>
        <v>#REF!</v>
      </c>
    </row>
    <row r="22" spans="4:10" ht="12.75" customHeight="1">
      <c r="D22" s="22">
        <v>13</v>
      </c>
      <c r="E22" s="4" t="s">
        <v>88</v>
      </c>
      <c r="F22" s="5">
        <v>24001</v>
      </c>
      <c r="G22" s="5" t="e">
        <f>#REF!-#REF!</f>
        <v>#REF!</v>
      </c>
      <c r="H22" s="5">
        <v>19</v>
      </c>
      <c r="I22" s="23">
        <v>19</v>
      </c>
      <c r="J22" s="23" t="e">
        <f>#REF!-H22</f>
        <v>#REF!</v>
      </c>
    </row>
    <row r="23" spans="4:10" ht="12.75" customHeight="1">
      <c r="D23" s="22">
        <v>14</v>
      </c>
      <c r="E23" s="4" t="s">
        <v>114</v>
      </c>
      <c r="F23" s="5">
        <v>2205</v>
      </c>
      <c r="G23" s="5" t="e">
        <f>#REF!-#REF!</f>
        <v>#REF!</v>
      </c>
      <c r="H23" s="5">
        <v>2</v>
      </c>
      <c r="I23" s="23">
        <v>2</v>
      </c>
      <c r="J23" s="23" t="e">
        <f>#REF!-H23</f>
        <v>#REF!</v>
      </c>
    </row>
    <row r="24" spans="4:10" ht="12.75" customHeight="1">
      <c r="D24" s="22">
        <v>15</v>
      </c>
      <c r="E24" s="4" t="s">
        <v>80</v>
      </c>
      <c r="F24" s="5">
        <v>2930</v>
      </c>
      <c r="G24" s="5" t="e">
        <f>#REF!-#REF!</f>
        <v>#REF!</v>
      </c>
      <c r="H24" s="5">
        <v>2</v>
      </c>
      <c r="I24" s="23">
        <v>2</v>
      </c>
      <c r="J24" s="23" t="e">
        <f>#REF!-H24</f>
        <v>#REF!</v>
      </c>
    </row>
    <row r="25" spans="4:10" s="24" customFormat="1" ht="12.75" customHeight="1">
      <c r="D25" s="22">
        <v>16</v>
      </c>
      <c r="E25" s="4" t="s">
        <v>118</v>
      </c>
      <c r="F25" s="5">
        <v>1554</v>
      </c>
      <c r="G25" s="5" t="e">
        <f>#REF!-#REF!</f>
        <v>#REF!</v>
      </c>
      <c r="H25" s="5">
        <v>1</v>
      </c>
      <c r="I25" s="23">
        <v>1</v>
      </c>
      <c r="J25" s="23" t="e">
        <f>#REF!-H25</f>
        <v>#REF!</v>
      </c>
    </row>
    <row r="26" spans="4:10" ht="12.75" customHeight="1">
      <c r="D26" s="22">
        <v>17</v>
      </c>
      <c r="E26" s="4" t="s">
        <v>85</v>
      </c>
      <c r="F26" s="5">
        <v>2060</v>
      </c>
      <c r="G26" s="5" t="e">
        <f>#REF!-#REF!</f>
        <v>#REF!</v>
      </c>
      <c r="H26" s="5">
        <v>1</v>
      </c>
      <c r="I26" s="23">
        <v>1</v>
      </c>
      <c r="J26" s="23" t="e">
        <f>#REF!-H26</f>
        <v>#REF!</v>
      </c>
    </row>
    <row r="27" spans="4:10" ht="12.75" customHeight="1">
      <c r="D27" s="22">
        <v>18</v>
      </c>
      <c r="E27" s="4" t="s">
        <v>100</v>
      </c>
      <c r="F27" s="5">
        <v>11625</v>
      </c>
      <c r="G27" s="5" t="e">
        <f>#REF!-#REF!</f>
        <v>#REF!</v>
      </c>
      <c r="H27" s="5">
        <v>8</v>
      </c>
      <c r="I27" s="23">
        <v>10</v>
      </c>
      <c r="J27" s="23" t="e">
        <f>#REF!-H27</f>
        <v>#REF!</v>
      </c>
    </row>
    <row r="28" spans="4:10" ht="12.75" customHeight="1">
      <c r="D28" s="22">
        <v>19</v>
      </c>
      <c r="E28" s="4" t="s">
        <v>35</v>
      </c>
      <c r="F28" s="5">
        <v>2415</v>
      </c>
      <c r="G28" s="5" t="e">
        <f>#REF!-#REF!</f>
        <v>#REF!</v>
      </c>
      <c r="H28" s="5">
        <v>2</v>
      </c>
      <c r="I28" s="23">
        <v>2</v>
      </c>
      <c r="J28" s="23" t="e">
        <f>#REF!-H28</f>
        <v>#REF!</v>
      </c>
    </row>
    <row r="29" spans="4:10" ht="12.75" customHeight="1">
      <c r="D29" s="22">
        <v>20</v>
      </c>
      <c r="E29" s="4" t="s">
        <v>91</v>
      </c>
      <c r="F29" s="5">
        <v>1779</v>
      </c>
      <c r="G29" s="5" t="e">
        <f>#REF!-#REF!</f>
        <v>#REF!</v>
      </c>
      <c r="H29" s="5">
        <v>1</v>
      </c>
      <c r="I29" s="23">
        <v>1</v>
      </c>
      <c r="J29" s="23" t="e">
        <f>#REF!-H29</f>
        <v>#REF!</v>
      </c>
    </row>
    <row r="30" spans="4:10" ht="12.75" customHeight="1">
      <c r="D30" s="22">
        <v>21</v>
      </c>
      <c r="E30" s="4" t="s">
        <v>40</v>
      </c>
      <c r="F30" s="5">
        <f>1285+2126</f>
        <v>3411</v>
      </c>
      <c r="G30" s="5" t="e">
        <f>#REF!-#REF!</f>
        <v>#REF!</v>
      </c>
      <c r="H30" s="5">
        <v>2</v>
      </c>
      <c r="I30" s="23">
        <v>2</v>
      </c>
      <c r="J30" s="23" t="e">
        <f>#REF!-H30</f>
        <v>#REF!</v>
      </c>
    </row>
    <row r="31" spans="4:10" ht="12.75" customHeight="1">
      <c r="D31" s="22">
        <v>22</v>
      </c>
      <c r="E31" s="4" t="s">
        <v>72</v>
      </c>
      <c r="F31" s="5">
        <v>1656</v>
      </c>
      <c r="G31" s="5" t="e">
        <f>#REF!-#REF!</f>
        <v>#REF!</v>
      </c>
      <c r="H31" s="5">
        <v>2</v>
      </c>
      <c r="I31" s="23">
        <v>2</v>
      </c>
      <c r="J31" s="23" t="e">
        <f>#REF!-H31</f>
        <v>#REF!</v>
      </c>
    </row>
    <row r="32" spans="4:10" ht="12.75" customHeight="1">
      <c r="D32" s="22">
        <v>23</v>
      </c>
      <c r="E32" s="4" t="s">
        <v>116</v>
      </c>
      <c r="F32" s="5">
        <v>3173</v>
      </c>
      <c r="G32" s="5" t="e">
        <f>#REF!-#REF!</f>
        <v>#REF!</v>
      </c>
      <c r="H32" s="5">
        <v>2</v>
      </c>
      <c r="I32" s="23">
        <v>2</v>
      </c>
      <c r="J32" s="23" t="e">
        <f>#REF!-H32</f>
        <v>#REF!</v>
      </c>
    </row>
    <row r="33" spans="4:10" s="25" customFormat="1" ht="12.75" customHeight="1">
      <c r="D33" s="22">
        <v>24</v>
      </c>
      <c r="E33" s="4" t="s">
        <v>41</v>
      </c>
      <c r="F33" s="5">
        <v>3463</v>
      </c>
      <c r="G33" s="5" t="e">
        <f>#REF!-#REF!</f>
        <v>#REF!</v>
      </c>
      <c r="H33" s="5">
        <v>1</v>
      </c>
      <c r="I33" s="23">
        <v>2</v>
      </c>
      <c r="J33" s="23" t="e">
        <f>#REF!-H33</f>
        <v>#REF!</v>
      </c>
    </row>
    <row r="34" spans="4:10" ht="12.75" customHeight="1">
      <c r="D34" s="22">
        <v>25</v>
      </c>
      <c r="E34" s="4" t="s">
        <v>26</v>
      </c>
      <c r="F34" s="5">
        <v>3215</v>
      </c>
      <c r="G34" s="5" t="e">
        <f>#REF!-#REF!</f>
        <v>#REF!</v>
      </c>
      <c r="H34" s="5">
        <v>2</v>
      </c>
      <c r="I34" s="23">
        <v>2</v>
      </c>
      <c r="J34" s="23" t="e">
        <f>#REF!-H34</f>
        <v>#REF!</v>
      </c>
    </row>
    <row r="35" spans="4:10" ht="12.75" customHeight="1">
      <c r="D35" s="22">
        <v>26</v>
      </c>
      <c r="E35" s="4" t="s">
        <v>15</v>
      </c>
      <c r="F35" s="5">
        <v>703</v>
      </c>
      <c r="G35" s="5" t="e">
        <f>#REF!-#REF!</f>
        <v>#REF!</v>
      </c>
      <c r="H35" s="5">
        <v>1</v>
      </c>
      <c r="I35" s="23">
        <v>1</v>
      </c>
      <c r="J35" s="23" t="e">
        <f>#REF!-H35</f>
        <v>#REF!</v>
      </c>
    </row>
    <row r="36" spans="4:10" ht="12.75" customHeight="1">
      <c r="D36" s="22">
        <v>27</v>
      </c>
      <c r="E36" s="4" t="s">
        <v>50</v>
      </c>
      <c r="F36" s="5">
        <v>2239</v>
      </c>
      <c r="G36" s="5" t="e">
        <f>#REF!-#REF!</f>
        <v>#REF!</v>
      </c>
      <c r="H36" s="6">
        <v>1</v>
      </c>
      <c r="I36" s="23">
        <v>2</v>
      </c>
      <c r="J36" s="23" t="e">
        <f>#REF!-H36</f>
        <v>#REF!</v>
      </c>
    </row>
    <row r="37" spans="4:10" ht="12.75" customHeight="1">
      <c r="D37" s="22">
        <v>28</v>
      </c>
      <c r="E37" s="4" t="s">
        <v>112</v>
      </c>
      <c r="F37" s="5">
        <v>1212</v>
      </c>
      <c r="G37" s="5" t="e">
        <f>#REF!-#REF!</f>
        <v>#REF!</v>
      </c>
      <c r="H37" s="5">
        <v>1</v>
      </c>
      <c r="I37" s="23">
        <v>1</v>
      </c>
      <c r="J37" s="23" t="e">
        <f>#REF!-H37</f>
        <v>#REF!</v>
      </c>
    </row>
    <row r="38" spans="4:10" ht="12.75" customHeight="1">
      <c r="D38" s="22">
        <v>29</v>
      </c>
      <c r="E38" s="4" t="s">
        <v>107</v>
      </c>
      <c r="F38" s="5">
        <v>1278</v>
      </c>
      <c r="G38" s="5" t="e">
        <f>#REF!-#REF!</f>
        <v>#REF!</v>
      </c>
      <c r="H38" s="5">
        <v>1</v>
      </c>
      <c r="I38" s="23">
        <v>1</v>
      </c>
      <c r="J38" s="23" t="e">
        <f>#REF!-H38</f>
        <v>#REF!</v>
      </c>
    </row>
    <row r="39" spans="4:10" ht="12.75" customHeight="1">
      <c r="D39" s="22">
        <v>30</v>
      </c>
      <c r="E39" s="4" t="s">
        <v>89</v>
      </c>
      <c r="F39" s="5">
        <v>9012</v>
      </c>
      <c r="G39" s="5" t="e">
        <f>#REF!-#REF!</f>
        <v>#REF!</v>
      </c>
      <c r="H39" s="5">
        <v>6</v>
      </c>
      <c r="I39" s="23">
        <v>6</v>
      </c>
      <c r="J39" s="23" t="e">
        <f>#REF!-H39</f>
        <v>#REF!</v>
      </c>
    </row>
    <row r="40" spans="4:10" ht="12.75" customHeight="1">
      <c r="D40" s="22">
        <v>31</v>
      </c>
      <c r="E40" s="4" t="s">
        <v>109</v>
      </c>
      <c r="F40" s="5">
        <v>1569</v>
      </c>
      <c r="G40" s="5" t="e">
        <f>#REF!-#REF!</f>
        <v>#REF!</v>
      </c>
      <c r="H40" s="5">
        <v>1</v>
      </c>
      <c r="I40" s="23">
        <v>1</v>
      </c>
      <c r="J40" s="23" t="e">
        <f>#REF!-H40</f>
        <v>#REF!</v>
      </c>
    </row>
    <row r="41" spans="4:10" ht="12.75" customHeight="1">
      <c r="D41" s="22">
        <v>32</v>
      </c>
      <c r="E41" s="4" t="s">
        <v>84</v>
      </c>
      <c r="F41" s="5">
        <v>702</v>
      </c>
      <c r="G41" s="5" t="e">
        <f>#REF!-#REF!</f>
        <v>#REF!</v>
      </c>
      <c r="H41" s="5">
        <v>1</v>
      </c>
      <c r="I41" s="23">
        <v>1</v>
      </c>
      <c r="J41" s="23" t="e">
        <f>#REF!-H41</f>
        <v>#REF!</v>
      </c>
    </row>
    <row r="42" spans="4:10" ht="12.75" customHeight="1">
      <c r="D42" s="22">
        <v>33</v>
      </c>
      <c r="E42" s="4" t="s">
        <v>104</v>
      </c>
      <c r="F42" s="5">
        <v>3503</v>
      </c>
      <c r="G42" s="5" t="e">
        <f>#REF!-#REF!</f>
        <v>#REF!</v>
      </c>
      <c r="H42" s="5">
        <v>2</v>
      </c>
      <c r="I42" s="23">
        <v>2</v>
      </c>
      <c r="J42" s="23" t="e">
        <f>#REF!-H42</f>
        <v>#REF!</v>
      </c>
    </row>
    <row r="43" spans="4:10" ht="12.75" customHeight="1">
      <c r="D43" s="22">
        <v>34</v>
      </c>
      <c r="E43" s="4" t="s">
        <v>49</v>
      </c>
      <c r="F43" s="5">
        <v>3298</v>
      </c>
      <c r="G43" s="5" t="e">
        <f>#REF!-#REF!</f>
        <v>#REF!</v>
      </c>
      <c r="H43" s="5">
        <v>2</v>
      </c>
      <c r="I43" s="23">
        <v>2</v>
      </c>
      <c r="J43" s="23" t="e">
        <f>#REF!-H43</f>
        <v>#REF!</v>
      </c>
    </row>
    <row r="44" spans="4:10" ht="12.75" customHeight="1">
      <c r="D44" s="22">
        <v>35</v>
      </c>
      <c r="E44" s="4" t="s">
        <v>117</v>
      </c>
      <c r="F44" s="5">
        <v>3077</v>
      </c>
      <c r="G44" s="5" t="e">
        <f>#REF!-#REF!</f>
        <v>#REF!</v>
      </c>
      <c r="H44" s="5">
        <v>2</v>
      </c>
      <c r="I44" s="23">
        <v>2</v>
      </c>
      <c r="J44" s="23" t="e">
        <f>#REF!-H44</f>
        <v>#REF!</v>
      </c>
    </row>
    <row r="45" spans="4:10" s="24" customFormat="1" ht="12.75" customHeight="1">
      <c r="D45" s="22">
        <v>36</v>
      </c>
      <c r="E45" s="4" t="s">
        <v>38</v>
      </c>
      <c r="F45" s="5">
        <v>1119</v>
      </c>
      <c r="G45" s="5" t="e">
        <f>#REF!-#REF!</f>
        <v>#REF!</v>
      </c>
      <c r="H45" s="5">
        <v>1</v>
      </c>
      <c r="I45" s="23">
        <v>1</v>
      </c>
      <c r="J45" s="23" t="e">
        <f>#REF!-H45</f>
        <v>#REF!</v>
      </c>
    </row>
    <row r="46" spans="4:10" ht="12.75" customHeight="1">
      <c r="D46" s="22">
        <v>37</v>
      </c>
      <c r="E46" s="2" t="s">
        <v>51</v>
      </c>
      <c r="F46" s="5">
        <v>1414</v>
      </c>
      <c r="G46" s="5" t="e">
        <f>#REF!-#REF!</f>
        <v>#REF!</v>
      </c>
      <c r="H46" s="26">
        <v>0</v>
      </c>
      <c r="I46" s="23">
        <v>1</v>
      </c>
      <c r="J46" s="27">
        <v>0</v>
      </c>
    </row>
    <row r="47" spans="4:10" ht="12.75" customHeight="1">
      <c r="D47" s="22">
        <v>38</v>
      </c>
      <c r="E47" s="4" t="s">
        <v>31</v>
      </c>
      <c r="F47" s="5">
        <v>1887</v>
      </c>
      <c r="G47" s="5" t="e">
        <f>#REF!-#REF!</f>
        <v>#REF!</v>
      </c>
      <c r="H47" s="5">
        <v>1</v>
      </c>
      <c r="I47" s="23">
        <v>1</v>
      </c>
      <c r="J47" s="23" t="e">
        <f>#REF!-H47</f>
        <v>#REF!</v>
      </c>
    </row>
    <row r="48" spans="4:10" ht="12.75" customHeight="1">
      <c r="D48" s="22">
        <v>39</v>
      </c>
      <c r="E48" s="4" t="s">
        <v>20</v>
      </c>
      <c r="F48" s="5">
        <v>1327</v>
      </c>
      <c r="G48" s="5" t="e">
        <f>#REF!-#REF!</f>
        <v>#REF!</v>
      </c>
      <c r="H48" s="5">
        <v>1</v>
      </c>
      <c r="I48" s="23">
        <v>1</v>
      </c>
      <c r="J48" s="23" t="e">
        <f>#REF!-H48</f>
        <v>#REF!</v>
      </c>
    </row>
    <row r="49" spans="4:10" ht="12.75" customHeight="1">
      <c r="D49" s="22">
        <v>40</v>
      </c>
      <c r="E49" s="4" t="s">
        <v>76</v>
      </c>
      <c r="F49" s="5">
        <v>2018</v>
      </c>
      <c r="G49" s="5" t="e">
        <f>#REF!-#REF!</f>
        <v>#REF!</v>
      </c>
      <c r="H49" s="5">
        <v>1</v>
      </c>
      <c r="I49" s="23">
        <v>1</v>
      </c>
      <c r="J49" s="23" t="e">
        <f>#REF!-H49</f>
        <v>#REF!</v>
      </c>
    </row>
    <row r="50" spans="4:10" ht="12.75" customHeight="1">
      <c r="D50" s="22">
        <v>41</v>
      </c>
      <c r="E50" s="4" t="s">
        <v>113</v>
      </c>
      <c r="F50" s="5">
        <v>1583</v>
      </c>
      <c r="G50" s="5" t="e">
        <f>#REF!-#REF!</f>
        <v>#REF!</v>
      </c>
      <c r="H50" s="5">
        <v>1</v>
      </c>
      <c r="I50" s="23">
        <v>1</v>
      </c>
      <c r="J50" s="23" t="e">
        <f>#REF!-H50</f>
        <v>#REF!</v>
      </c>
    </row>
    <row r="51" spans="4:10" ht="12.75" customHeight="1">
      <c r="D51" s="22">
        <v>42</v>
      </c>
      <c r="E51" s="4" t="s">
        <v>69</v>
      </c>
      <c r="F51" s="5">
        <v>1177</v>
      </c>
      <c r="G51" s="5" t="e">
        <f>#REF!-#REF!</f>
        <v>#REF!</v>
      </c>
      <c r="H51" s="5">
        <v>1</v>
      </c>
      <c r="I51" s="23">
        <v>1</v>
      </c>
      <c r="J51" s="23" t="e">
        <f>#REF!-H51</f>
        <v>#REF!</v>
      </c>
    </row>
    <row r="52" spans="4:10" ht="12.75" customHeight="1">
      <c r="D52" s="22">
        <v>43</v>
      </c>
      <c r="E52" s="28" t="s">
        <v>81</v>
      </c>
      <c r="F52" s="5">
        <v>2188</v>
      </c>
      <c r="G52" s="5" t="e">
        <f>#REF!-#REF!</f>
        <v>#REF!</v>
      </c>
      <c r="H52" s="29">
        <v>2</v>
      </c>
      <c r="I52" s="23">
        <v>2</v>
      </c>
      <c r="J52" s="23" t="e">
        <f>#REF!-H52</f>
        <v>#REF!</v>
      </c>
    </row>
    <row r="53" spans="4:10" ht="12.75" customHeight="1">
      <c r="D53" s="22">
        <v>44</v>
      </c>
      <c r="E53" s="4" t="s">
        <v>23</v>
      </c>
      <c r="F53" s="5">
        <v>1563</v>
      </c>
      <c r="G53" s="5" t="e">
        <f>#REF!-#REF!</f>
        <v>#REF!</v>
      </c>
      <c r="H53" s="5">
        <v>1</v>
      </c>
      <c r="I53" s="23">
        <v>1</v>
      </c>
      <c r="J53" s="23" t="e">
        <f>#REF!-H53</f>
        <v>#REF!</v>
      </c>
    </row>
    <row r="54" spans="4:10" ht="12.75" customHeight="1">
      <c r="D54" s="22">
        <v>45</v>
      </c>
      <c r="E54" s="4" t="s">
        <v>120</v>
      </c>
      <c r="F54" s="5">
        <v>2437</v>
      </c>
      <c r="G54" s="5" t="e">
        <f>#REF!-#REF!</f>
        <v>#REF!</v>
      </c>
      <c r="H54" s="5">
        <v>2</v>
      </c>
      <c r="I54" s="23">
        <v>2</v>
      </c>
      <c r="J54" s="23" t="e">
        <f>#REF!-H54</f>
        <v>#REF!</v>
      </c>
    </row>
    <row r="55" spans="4:10" ht="12.75" customHeight="1">
      <c r="D55" s="22">
        <v>46</v>
      </c>
      <c r="E55" s="4" t="s">
        <v>59</v>
      </c>
      <c r="F55" s="5">
        <v>2866</v>
      </c>
      <c r="G55" s="5" t="e">
        <f>#REF!-#REF!</f>
        <v>#REF!</v>
      </c>
      <c r="H55" s="5">
        <v>2</v>
      </c>
      <c r="I55" s="23">
        <v>2</v>
      </c>
      <c r="J55" s="23" t="e">
        <f>#REF!-H55</f>
        <v>#REF!</v>
      </c>
    </row>
    <row r="56" spans="4:10" ht="12.75" customHeight="1">
      <c r="D56" s="22">
        <v>47</v>
      </c>
      <c r="E56" s="4" t="s">
        <v>97</v>
      </c>
      <c r="F56" s="5">
        <v>1485</v>
      </c>
      <c r="G56" s="5" t="e">
        <f>#REF!-#REF!</f>
        <v>#REF!</v>
      </c>
      <c r="H56" s="5">
        <v>1</v>
      </c>
      <c r="I56" s="23">
        <v>1</v>
      </c>
      <c r="J56" s="23" t="e">
        <f>#REF!-H56</f>
        <v>#REF!</v>
      </c>
    </row>
    <row r="57" spans="4:10" ht="12.75" customHeight="1">
      <c r="D57" s="22">
        <v>48</v>
      </c>
      <c r="E57" s="4" t="s">
        <v>98</v>
      </c>
      <c r="F57" s="5">
        <v>1074</v>
      </c>
      <c r="G57" s="5" t="e">
        <f>#REF!-#REF!</f>
        <v>#REF!</v>
      </c>
      <c r="H57" s="5">
        <v>1</v>
      </c>
      <c r="I57" s="23">
        <v>1</v>
      </c>
      <c r="J57" s="23" t="e">
        <f>#REF!-H57</f>
        <v>#REF!</v>
      </c>
    </row>
    <row r="58" spans="4:10" ht="12.75" customHeight="1">
      <c r="D58" s="22">
        <v>49</v>
      </c>
      <c r="E58" s="4" t="s">
        <v>99</v>
      </c>
      <c r="F58" s="5">
        <v>1684</v>
      </c>
      <c r="G58" s="5" t="e">
        <f>#REF!-#REF!</f>
        <v>#REF!</v>
      </c>
      <c r="H58" s="5">
        <v>2</v>
      </c>
      <c r="I58" s="23">
        <v>2</v>
      </c>
      <c r="J58" s="23" t="e">
        <f>#REF!-H58</f>
        <v>#REF!</v>
      </c>
    </row>
    <row r="59" spans="4:10" ht="12.75" customHeight="1">
      <c r="D59" s="22">
        <v>50</v>
      </c>
      <c r="E59" s="4" t="s">
        <v>42</v>
      </c>
      <c r="F59" s="5">
        <v>2368</v>
      </c>
      <c r="G59" s="5" t="e">
        <f>#REF!-#REF!</f>
        <v>#REF!</v>
      </c>
      <c r="H59" s="5">
        <v>1</v>
      </c>
      <c r="I59" s="23">
        <v>2</v>
      </c>
      <c r="J59" s="23" t="e">
        <f>#REF!-H59</f>
        <v>#REF!</v>
      </c>
    </row>
    <row r="60" spans="4:10" ht="12.75" customHeight="1">
      <c r="D60" s="22">
        <v>51</v>
      </c>
      <c r="E60" s="4" t="s">
        <v>28</v>
      </c>
      <c r="F60" s="5">
        <v>1034</v>
      </c>
      <c r="G60" s="5" t="e">
        <f>#REF!-#REF!</f>
        <v>#REF!</v>
      </c>
      <c r="H60" s="5">
        <v>1</v>
      </c>
      <c r="I60" s="23">
        <v>1</v>
      </c>
      <c r="J60" s="23" t="e">
        <f>#REF!-H60</f>
        <v>#REF!</v>
      </c>
    </row>
    <row r="61" spans="4:10" ht="12.75" customHeight="1">
      <c r="D61" s="22">
        <v>52</v>
      </c>
      <c r="E61" s="4" t="s">
        <v>53</v>
      </c>
      <c r="F61" s="5">
        <f>1070+2155</f>
        <v>3225</v>
      </c>
      <c r="G61" s="5" t="e">
        <f>#REF!-#REF!</f>
        <v>#REF!</v>
      </c>
      <c r="H61" s="5">
        <v>2</v>
      </c>
      <c r="I61" s="23">
        <v>2</v>
      </c>
      <c r="J61" s="23" t="e">
        <f>#REF!-H61</f>
        <v>#REF!</v>
      </c>
    </row>
    <row r="62" spans="4:10" ht="12.75" customHeight="1">
      <c r="D62" s="22">
        <v>53</v>
      </c>
      <c r="E62" s="4" t="s">
        <v>48</v>
      </c>
      <c r="F62" s="5"/>
      <c r="G62" s="5" t="e">
        <f>#REF!-#REF!</f>
        <v>#REF!</v>
      </c>
      <c r="H62" s="6">
        <v>0</v>
      </c>
      <c r="I62" s="23">
        <v>1</v>
      </c>
      <c r="J62" s="23" t="e">
        <f>#REF!-H62</f>
        <v>#REF!</v>
      </c>
    </row>
    <row r="63" spans="4:10" ht="12.75" customHeight="1">
      <c r="D63" s="22">
        <v>54</v>
      </c>
      <c r="E63" s="4" t="s">
        <v>33</v>
      </c>
      <c r="F63" s="5">
        <v>1128</v>
      </c>
      <c r="G63" s="5" t="e">
        <f>#REF!-#REF!</f>
        <v>#REF!</v>
      </c>
      <c r="H63" s="5">
        <v>1</v>
      </c>
      <c r="I63" s="23">
        <v>1</v>
      </c>
      <c r="J63" s="23" t="e">
        <f>#REF!-H63</f>
        <v>#REF!</v>
      </c>
    </row>
    <row r="64" spans="4:10" ht="12.75" customHeight="1">
      <c r="D64" s="22">
        <v>55</v>
      </c>
      <c r="E64" s="4" t="s">
        <v>94</v>
      </c>
      <c r="F64" s="5">
        <v>3522</v>
      </c>
      <c r="G64" s="5" t="e">
        <f>#REF!-#REF!</f>
        <v>#REF!</v>
      </c>
      <c r="H64" s="5">
        <v>3</v>
      </c>
      <c r="I64" s="23">
        <v>3</v>
      </c>
      <c r="J64" s="23" t="e">
        <f>#REF!-H64</f>
        <v>#REF!</v>
      </c>
    </row>
    <row r="65" spans="4:10" ht="12.75" customHeight="1">
      <c r="D65" s="22">
        <v>56</v>
      </c>
      <c r="E65" s="4" t="s">
        <v>29</v>
      </c>
      <c r="F65" s="5">
        <v>2804</v>
      </c>
      <c r="G65" s="5" t="e">
        <f>#REF!-#REF!</f>
        <v>#REF!</v>
      </c>
      <c r="H65" s="5">
        <v>2</v>
      </c>
      <c r="I65" s="23">
        <v>2</v>
      </c>
      <c r="J65" s="23" t="e">
        <f>#REF!-H65</f>
        <v>#REF!</v>
      </c>
    </row>
    <row r="66" spans="4:10" ht="12.75" customHeight="1">
      <c r="D66" s="22">
        <v>57</v>
      </c>
      <c r="E66" s="4" t="s">
        <v>54</v>
      </c>
      <c r="F66" s="5">
        <v>789</v>
      </c>
      <c r="G66" s="5" t="e">
        <f>#REF!-#REF!</f>
        <v>#REF!</v>
      </c>
      <c r="H66" s="5">
        <v>1</v>
      </c>
      <c r="I66" s="23">
        <v>1</v>
      </c>
      <c r="J66" s="23" t="e">
        <f>#REF!-H66</f>
        <v>#REF!</v>
      </c>
    </row>
    <row r="67" spans="4:10" ht="12.75" customHeight="1">
      <c r="D67" s="22">
        <v>58</v>
      </c>
      <c r="E67" s="4" t="s">
        <v>37</v>
      </c>
      <c r="F67" s="5">
        <v>2072</v>
      </c>
      <c r="G67" s="5" t="e">
        <f>#REF!-#REF!</f>
        <v>#REF!</v>
      </c>
      <c r="H67" s="5">
        <v>1</v>
      </c>
      <c r="I67" s="23">
        <v>1</v>
      </c>
      <c r="J67" s="23" t="e">
        <f>#REF!-H67</f>
        <v>#REF!</v>
      </c>
    </row>
    <row r="68" spans="4:10" ht="12.75" customHeight="1">
      <c r="D68" s="22">
        <v>59</v>
      </c>
      <c r="E68" s="4" t="s">
        <v>60</v>
      </c>
      <c r="F68" s="5">
        <v>1387</v>
      </c>
      <c r="G68" s="5" t="e">
        <f>#REF!-#REF!</f>
        <v>#REF!</v>
      </c>
      <c r="H68" s="5">
        <v>1</v>
      </c>
      <c r="I68" s="23">
        <v>1</v>
      </c>
      <c r="J68" s="23" t="e">
        <f>#REF!-H68</f>
        <v>#REF!</v>
      </c>
    </row>
    <row r="69" spans="4:10" ht="12.75" customHeight="1">
      <c r="D69" s="22">
        <v>60</v>
      </c>
      <c r="E69" s="4" t="s">
        <v>115</v>
      </c>
      <c r="F69" s="5">
        <v>1562</v>
      </c>
      <c r="G69" s="5" t="e">
        <f>#REF!-#REF!</f>
        <v>#REF!</v>
      </c>
      <c r="H69" s="5">
        <v>1</v>
      </c>
      <c r="I69" s="23">
        <v>1</v>
      </c>
      <c r="J69" s="23" t="e">
        <f>#REF!-H69</f>
        <v>#REF!</v>
      </c>
    </row>
    <row r="70" spans="4:10" ht="12.75" customHeight="1">
      <c r="D70" s="22">
        <v>61</v>
      </c>
      <c r="E70" s="4" t="s">
        <v>1</v>
      </c>
      <c r="F70" s="5"/>
      <c r="G70" s="5" t="e">
        <f>#REF!-#REF!</f>
        <v>#REF!</v>
      </c>
      <c r="H70" s="5">
        <v>1</v>
      </c>
      <c r="I70" s="23">
        <v>1</v>
      </c>
      <c r="J70" s="23" t="e">
        <f>#REF!-H70</f>
        <v>#REF!</v>
      </c>
    </row>
    <row r="71" spans="4:10" ht="12.75" customHeight="1">
      <c r="D71" s="22">
        <v>62</v>
      </c>
      <c r="E71" s="4" t="s">
        <v>56</v>
      </c>
      <c r="F71" s="5">
        <v>1581</v>
      </c>
      <c r="G71" s="5" t="e">
        <f>#REF!-#REF!</f>
        <v>#REF!</v>
      </c>
      <c r="H71" s="5">
        <v>1</v>
      </c>
      <c r="I71" s="23">
        <v>1</v>
      </c>
      <c r="J71" s="23" t="e">
        <f>#REF!-H71</f>
        <v>#REF!</v>
      </c>
    </row>
    <row r="72" spans="4:10" ht="12.75" customHeight="1">
      <c r="D72" s="22">
        <v>63</v>
      </c>
      <c r="E72" s="4" t="s">
        <v>108</v>
      </c>
      <c r="F72" s="5">
        <v>1123</v>
      </c>
      <c r="G72" s="5" t="e">
        <f>#REF!-#REF!</f>
        <v>#REF!</v>
      </c>
      <c r="H72" s="5">
        <v>1</v>
      </c>
      <c r="I72" s="23">
        <v>1</v>
      </c>
      <c r="J72" s="23" t="e">
        <f>#REF!-H72</f>
        <v>#REF!</v>
      </c>
    </row>
    <row r="73" spans="4:10" ht="12.75" customHeight="1">
      <c r="D73" s="22">
        <v>64</v>
      </c>
      <c r="E73" s="4" t="s">
        <v>103</v>
      </c>
      <c r="F73" s="5">
        <v>4201</v>
      </c>
      <c r="G73" s="5" t="e">
        <f>#REF!-#REF!</f>
        <v>#REF!</v>
      </c>
      <c r="H73" s="5">
        <v>3</v>
      </c>
      <c r="I73" s="23">
        <v>3</v>
      </c>
      <c r="J73" s="23" t="e">
        <f>#REF!-H73</f>
        <v>#REF!</v>
      </c>
    </row>
    <row r="74" spans="4:10" ht="12.75" customHeight="1">
      <c r="D74" s="22">
        <v>65</v>
      </c>
      <c r="E74" s="4" t="s">
        <v>67</v>
      </c>
      <c r="F74" s="5">
        <v>2024</v>
      </c>
      <c r="G74" s="5" t="e">
        <f>#REF!-#REF!</f>
        <v>#REF!</v>
      </c>
      <c r="H74" s="5">
        <v>2</v>
      </c>
      <c r="I74" s="23">
        <v>2</v>
      </c>
      <c r="J74" s="23" t="e">
        <f>#REF!-H74</f>
        <v>#REF!</v>
      </c>
    </row>
    <row r="75" spans="4:10" ht="12.75" customHeight="1">
      <c r="D75" s="22">
        <v>66</v>
      </c>
      <c r="E75" s="4" t="s">
        <v>17</v>
      </c>
      <c r="F75" s="5">
        <v>5187</v>
      </c>
      <c r="G75" s="5" t="e">
        <f>#REF!-#REF!</f>
        <v>#REF!</v>
      </c>
      <c r="H75" s="5">
        <v>3</v>
      </c>
      <c r="I75" s="23">
        <v>3</v>
      </c>
      <c r="J75" s="23" t="e">
        <f>#REF!-H75</f>
        <v>#REF!</v>
      </c>
    </row>
    <row r="76" spans="4:10" ht="12.75" customHeight="1">
      <c r="D76" s="22">
        <v>67</v>
      </c>
      <c r="E76" s="4" t="s">
        <v>96</v>
      </c>
      <c r="F76" s="5">
        <v>3839</v>
      </c>
      <c r="G76" s="5" t="e">
        <f>#REF!-#REF!</f>
        <v>#REF!</v>
      </c>
      <c r="H76" s="5">
        <v>2</v>
      </c>
      <c r="I76" s="23">
        <v>2</v>
      </c>
      <c r="J76" s="23" t="e">
        <f>#REF!-H76</f>
        <v>#REF!</v>
      </c>
    </row>
    <row r="77" spans="4:10" ht="12.75" customHeight="1">
      <c r="D77" s="22">
        <v>68</v>
      </c>
      <c r="E77" s="4" t="s">
        <v>122</v>
      </c>
      <c r="F77" s="5">
        <v>2107</v>
      </c>
      <c r="G77" s="5" t="e">
        <f>#REF!-#REF!</f>
        <v>#REF!</v>
      </c>
      <c r="H77" s="5">
        <v>2</v>
      </c>
      <c r="I77" s="23">
        <v>2</v>
      </c>
      <c r="J77" s="23" t="e">
        <f>#REF!-H77</f>
        <v>#REF!</v>
      </c>
    </row>
    <row r="78" spans="4:10" ht="12.75" customHeight="1">
      <c r="D78" s="22">
        <v>69</v>
      </c>
      <c r="E78" s="4" t="s">
        <v>87</v>
      </c>
      <c r="F78" s="5">
        <v>1655</v>
      </c>
      <c r="G78" s="5" t="e">
        <f>#REF!-#REF!</f>
        <v>#REF!</v>
      </c>
      <c r="H78" s="5">
        <v>1</v>
      </c>
      <c r="I78" s="23">
        <v>1</v>
      </c>
      <c r="J78" s="23" t="e">
        <f>#REF!-H78</f>
        <v>#REF!</v>
      </c>
    </row>
    <row r="79" spans="4:10" ht="12.75" customHeight="1">
      <c r="D79" s="22">
        <v>70</v>
      </c>
      <c r="E79" s="4" t="s">
        <v>74</v>
      </c>
      <c r="F79" s="5">
        <v>4994</v>
      </c>
      <c r="G79" s="5" t="e">
        <f>#REF!-#REF!</f>
        <v>#REF!</v>
      </c>
      <c r="H79" s="6">
        <v>2</v>
      </c>
      <c r="I79" s="23">
        <v>3</v>
      </c>
      <c r="J79" s="23" t="e">
        <f>#REF!-H79</f>
        <v>#REF!</v>
      </c>
    </row>
    <row r="80" spans="4:10" ht="12.75" customHeight="1">
      <c r="D80" s="22">
        <v>71</v>
      </c>
      <c r="E80" s="4" t="s">
        <v>63</v>
      </c>
      <c r="F80" s="5">
        <v>1444</v>
      </c>
      <c r="G80" s="5" t="e">
        <f>#REF!-#REF!</f>
        <v>#REF!</v>
      </c>
      <c r="H80" s="5">
        <v>1</v>
      </c>
      <c r="I80" s="23">
        <v>1</v>
      </c>
      <c r="J80" s="23" t="e">
        <f>#REF!-H80</f>
        <v>#REF!</v>
      </c>
    </row>
    <row r="81" spans="4:10" ht="12.75" customHeight="1">
      <c r="D81" s="22">
        <v>72</v>
      </c>
      <c r="E81" s="4" t="s">
        <v>9</v>
      </c>
      <c r="F81" s="5">
        <v>1873</v>
      </c>
      <c r="G81" s="5" t="e">
        <f>#REF!-#REF!</f>
        <v>#REF!</v>
      </c>
      <c r="H81" s="26">
        <v>1</v>
      </c>
      <c r="I81" s="23">
        <v>2</v>
      </c>
      <c r="J81" s="23">
        <v>0</v>
      </c>
    </row>
    <row r="82" spans="4:10" ht="12.75" customHeight="1">
      <c r="D82" s="22">
        <v>73</v>
      </c>
      <c r="E82" s="4" t="s">
        <v>65</v>
      </c>
      <c r="F82" s="5">
        <v>2475</v>
      </c>
      <c r="G82" s="5" t="e">
        <f>#REF!-#REF!</f>
        <v>#REF!</v>
      </c>
      <c r="H82" s="5">
        <v>2</v>
      </c>
      <c r="I82" s="23">
        <v>2</v>
      </c>
      <c r="J82" s="23" t="e">
        <f>#REF!-H82</f>
        <v>#REF!</v>
      </c>
    </row>
    <row r="83" spans="4:10" ht="12.75" customHeight="1">
      <c r="D83" s="22">
        <v>74</v>
      </c>
      <c r="E83" s="4" t="s">
        <v>70</v>
      </c>
      <c r="F83" s="5">
        <v>2263</v>
      </c>
      <c r="G83" s="5" t="e">
        <f>#REF!-#REF!</f>
        <v>#REF!</v>
      </c>
      <c r="H83" s="5">
        <v>1</v>
      </c>
      <c r="I83" s="23">
        <v>1</v>
      </c>
      <c r="J83" s="23" t="e">
        <f>#REF!-H83</f>
        <v>#REF!</v>
      </c>
    </row>
    <row r="84" spans="4:10" ht="12.75" customHeight="1">
      <c r="D84" s="22">
        <v>75</v>
      </c>
      <c r="E84" s="4" t="s">
        <v>18</v>
      </c>
      <c r="F84" s="5">
        <v>3646</v>
      </c>
      <c r="G84" s="5" t="e">
        <f>#REF!-#REF!</f>
        <v>#REF!</v>
      </c>
      <c r="H84" s="5">
        <v>2</v>
      </c>
      <c r="I84" s="23">
        <v>2</v>
      </c>
      <c r="J84" s="23" t="e">
        <f>#REF!-H84</f>
        <v>#REF!</v>
      </c>
    </row>
    <row r="85" spans="4:10" ht="12.75" customHeight="1">
      <c r="D85" s="22">
        <v>76</v>
      </c>
      <c r="E85" s="4" t="s">
        <v>25</v>
      </c>
      <c r="F85" s="5">
        <v>2890</v>
      </c>
      <c r="G85" s="5" t="e">
        <f>#REF!-#REF!</f>
        <v>#REF!</v>
      </c>
      <c r="H85" s="6">
        <v>1</v>
      </c>
      <c r="I85" s="23">
        <v>2</v>
      </c>
      <c r="J85" s="23" t="e">
        <f>#REF!-H85</f>
        <v>#REF!</v>
      </c>
    </row>
    <row r="86" spans="4:10" ht="12" customHeight="1">
      <c r="D86" s="22">
        <v>77</v>
      </c>
      <c r="E86" s="4" t="s">
        <v>123</v>
      </c>
      <c r="F86" s="5">
        <v>3089</v>
      </c>
      <c r="G86" s="5" t="e">
        <f>#REF!-#REF!</f>
        <v>#REF!</v>
      </c>
      <c r="H86" s="5">
        <v>2</v>
      </c>
      <c r="I86" s="23">
        <v>2</v>
      </c>
      <c r="J86" s="23" t="e">
        <f>#REF!-H86</f>
        <v>#REF!</v>
      </c>
    </row>
    <row r="87" spans="4:10" s="24" customFormat="1" ht="12.75" customHeight="1">
      <c r="D87" s="22">
        <v>78</v>
      </c>
      <c r="E87" s="4" t="s">
        <v>83</v>
      </c>
      <c r="F87" s="5">
        <v>9151</v>
      </c>
      <c r="G87" s="5" t="e">
        <f>#REF!-#REF!</f>
        <v>#REF!</v>
      </c>
      <c r="H87" s="5">
        <v>6</v>
      </c>
      <c r="I87" s="23">
        <v>6</v>
      </c>
      <c r="J87" s="23" t="e">
        <f>#REF!-H87</f>
        <v>#REF!</v>
      </c>
    </row>
    <row r="88" spans="4:10" s="24" customFormat="1" ht="12.75" customHeight="1">
      <c r="D88" s="22">
        <v>79</v>
      </c>
      <c r="E88" s="4" t="s">
        <v>124</v>
      </c>
      <c r="F88" s="5">
        <v>3247</v>
      </c>
      <c r="G88" s="5" t="e">
        <f>#REF!-#REF!</f>
        <v>#REF!</v>
      </c>
      <c r="H88" s="5">
        <v>2</v>
      </c>
      <c r="I88" s="23">
        <v>2</v>
      </c>
      <c r="J88" s="23" t="e">
        <f>#REF!-H88</f>
        <v>#REF!</v>
      </c>
    </row>
    <row r="89" spans="4:10" s="24" customFormat="1" ht="12.75" customHeight="1">
      <c r="D89" s="22">
        <v>80</v>
      </c>
      <c r="E89" s="4" t="s">
        <v>47</v>
      </c>
      <c r="F89" s="5">
        <v>2148</v>
      </c>
      <c r="G89" s="5" t="e">
        <f>#REF!-#REF!</f>
        <v>#REF!</v>
      </c>
      <c r="H89" s="6">
        <v>1</v>
      </c>
      <c r="I89" s="23">
        <v>1</v>
      </c>
      <c r="J89" s="23" t="e">
        <f>#REF!-H89</f>
        <v>#REF!</v>
      </c>
    </row>
    <row r="90" spans="4:10" s="24" customFormat="1" ht="12.75" customHeight="1">
      <c r="D90" s="22">
        <v>81</v>
      </c>
      <c r="E90" s="4" t="s">
        <v>75</v>
      </c>
      <c r="F90" s="5">
        <v>797</v>
      </c>
      <c r="G90" s="5" t="e">
        <f>#REF!-#REF!</f>
        <v>#REF!</v>
      </c>
      <c r="H90" s="5">
        <v>1</v>
      </c>
      <c r="I90" s="23">
        <v>1</v>
      </c>
      <c r="J90" s="23" t="e">
        <f>#REF!-H90</f>
        <v>#REF!</v>
      </c>
    </row>
    <row r="91" spans="4:10" s="24" customFormat="1" ht="12.75" customHeight="1">
      <c r="D91" s="22">
        <v>82</v>
      </c>
      <c r="E91" s="4" t="s">
        <v>64</v>
      </c>
      <c r="F91" s="5">
        <v>1430</v>
      </c>
      <c r="G91" s="5" t="e">
        <f>#REF!-#REF!</f>
        <v>#REF!</v>
      </c>
      <c r="H91" s="5">
        <v>1</v>
      </c>
      <c r="I91" s="23">
        <v>1</v>
      </c>
      <c r="J91" s="23" t="e">
        <f>#REF!-H91</f>
        <v>#REF!</v>
      </c>
    </row>
    <row r="92" spans="4:10" s="24" customFormat="1" ht="12.75" customHeight="1">
      <c r="D92" s="22">
        <v>83</v>
      </c>
      <c r="E92" s="4" t="s">
        <v>111</v>
      </c>
      <c r="F92" s="5">
        <v>66224</v>
      </c>
      <c r="G92" s="5" t="e">
        <f>#REF!-#REF!</f>
        <v>#REF!</v>
      </c>
      <c r="H92" s="6">
        <v>39</v>
      </c>
      <c r="I92" s="23">
        <v>40</v>
      </c>
      <c r="J92" s="23" t="e">
        <f>#REF!-H92</f>
        <v>#REF!</v>
      </c>
    </row>
    <row r="93" spans="4:10" s="24" customFormat="1" ht="12.75" customHeight="1">
      <c r="D93" s="22">
        <v>84</v>
      </c>
      <c r="E93" s="4" t="s">
        <v>101</v>
      </c>
      <c r="F93" s="5">
        <v>1710</v>
      </c>
      <c r="G93" s="5" t="e">
        <f>#REF!-#REF!</f>
        <v>#REF!</v>
      </c>
      <c r="H93" s="5">
        <v>1</v>
      </c>
      <c r="I93" s="23">
        <v>1</v>
      </c>
      <c r="J93" s="23" t="e">
        <f>#REF!-H93</f>
        <v>#REF!</v>
      </c>
    </row>
    <row r="94" spans="4:10" s="24" customFormat="1" ht="12.75" customHeight="1">
      <c r="D94" s="22">
        <v>85</v>
      </c>
      <c r="E94" s="4" t="s">
        <v>95</v>
      </c>
      <c r="F94" s="5">
        <v>880</v>
      </c>
      <c r="G94" s="5" t="e">
        <f>#REF!-#REF!</f>
        <v>#REF!</v>
      </c>
      <c r="H94" s="5">
        <v>1</v>
      </c>
      <c r="I94" s="23">
        <v>1</v>
      </c>
      <c r="J94" s="23" t="e">
        <f>#REF!-H94</f>
        <v>#REF!</v>
      </c>
    </row>
    <row r="95" spans="4:10" s="24" customFormat="1" ht="12.75" customHeight="1">
      <c r="D95" s="22">
        <v>86</v>
      </c>
      <c r="E95" s="4" t="s">
        <v>10</v>
      </c>
      <c r="F95" s="5">
        <v>652</v>
      </c>
      <c r="G95" s="5" t="e">
        <f>#REF!-#REF!</f>
        <v>#REF!</v>
      </c>
      <c r="H95" s="6">
        <v>0</v>
      </c>
      <c r="I95" s="23">
        <v>1</v>
      </c>
      <c r="J95" s="23" t="e">
        <f>#REF!-H95</f>
        <v>#REF!</v>
      </c>
    </row>
    <row r="96" spans="4:10" s="24" customFormat="1" ht="12.75" customHeight="1">
      <c r="D96" s="22">
        <v>87</v>
      </c>
      <c r="E96" s="4" t="s">
        <v>32</v>
      </c>
      <c r="F96" s="5">
        <v>1553</v>
      </c>
      <c r="G96" s="5" t="e">
        <f>#REF!-#REF!</f>
        <v>#REF!</v>
      </c>
      <c r="H96" s="5">
        <v>1</v>
      </c>
      <c r="I96" s="23">
        <v>1</v>
      </c>
      <c r="J96" s="23" t="e">
        <f>#REF!-H96</f>
        <v>#REF!</v>
      </c>
    </row>
    <row r="97" spans="4:10" ht="12.75" customHeight="1">
      <c r="D97" s="22">
        <v>88</v>
      </c>
      <c r="E97" s="4" t="s">
        <v>21</v>
      </c>
      <c r="F97" s="5">
        <v>1356</v>
      </c>
      <c r="G97" s="5" t="e">
        <f>#REF!-#REF!</f>
        <v>#REF!</v>
      </c>
      <c r="H97" s="5">
        <v>1</v>
      </c>
      <c r="I97" s="23">
        <v>1</v>
      </c>
      <c r="J97" s="23" t="e">
        <f>#REF!-H97</f>
        <v>#REF!</v>
      </c>
    </row>
    <row r="98" spans="4:10" ht="12.75" customHeight="1">
      <c r="D98" s="22">
        <v>89</v>
      </c>
      <c r="E98" s="4" t="s">
        <v>105</v>
      </c>
      <c r="F98" s="5">
        <v>1608</v>
      </c>
      <c r="G98" s="5" t="e">
        <f>#REF!-#REF!</f>
        <v>#REF!</v>
      </c>
      <c r="H98" s="5">
        <v>1</v>
      </c>
      <c r="I98" s="23">
        <v>1</v>
      </c>
      <c r="J98" s="23" t="e">
        <f>#REF!-H98</f>
        <v>#REF!</v>
      </c>
    </row>
    <row r="99" spans="4:10" ht="12.75" customHeight="1">
      <c r="D99" s="22">
        <v>90</v>
      </c>
      <c r="E99" s="4" t="s">
        <v>39</v>
      </c>
      <c r="F99" s="5">
        <v>1619</v>
      </c>
      <c r="G99" s="5" t="e">
        <f>#REF!-#REF!</f>
        <v>#REF!</v>
      </c>
      <c r="H99" s="5">
        <v>1</v>
      </c>
      <c r="I99" s="23">
        <v>1</v>
      </c>
      <c r="J99" s="23" t="e">
        <f>#REF!-H99</f>
        <v>#REF!</v>
      </c>
    </row>
    <row r="100" spans="4:10" ht="12.75" customHeight="1">
      <c r="D100" s="22">
        <v>91</v>
      </c>
      <c r="E100" s="4" t="s">
        <v>45</v>
      </c>
      <c r="F100" s="5">
        <v>3908</v>
      </c>
      <c r="G100" s="5" t="e">
        <f>#REF!-#REF!</f>
        <v>#REF!</v>
      </c>
      <c r="H100" s="5">
        <v>2</v>
      </c>
      <c r="I100" s="23">
        <v>2</v>
      </c>
      <c r="J100" s="23" t="e">
        <f>#REF!-H100</f>
        <v>#REF!</v>
      </c>
    </row>
    <row r="101" spans="4:10" ht="12.75" customHeight="1">
      <c r="D101" s="22">
        <v>92</v>
      </c>
      <c r="E101" s="4" t="s">
        <v>11</v>
      </c>
      <c r="F101" s="5">
        <v>1414</v>
      </c>
      <c r="G101" s="5" t="e">
        <f>#REF!-#REF!</f>
        <v>#REF!</v>
      </c>
      <c r="H101" s="5">
        <v>1</v>
      </c>
      <c r="I101" s="23">
        <v>1</v>
      </c>
      <c r="J101" s="23" t="e">
        <f>#REF!-H101</f>
        <v>#REF!</v>
      </c>
    </row>
    <row r="102" spans="4:10" ht="12.75" customHeight="1">
      <c r="D102" s="22">
        <v>93</v>
      </c>
      <c r="E102" s="4" t="s">
        <v>86</v>
      </c>
      <c r="F102" s="5">
        <v>1466</v>
      </c>
      <c r="G102" s="5" t="e">
        <f>#REF!-#REF!</f>
        <v>#REF!</v>
      </c>
      <c r="H102" s="5">
        <v>1</v>
      </c>
      <c r="I102" s="23">
        <v>1</v>
      </c>
      <c r="J102" s="23" t="e">
        <f>#REF!-H102</f>
        <v>#REF!</v>
      </c>
    </row>
    <row r="103" spans="4:10" ht="12.75" customHeight="1">
      <c r="D103" s="22">
        <v>94</v>
      </c>
      <c r="E103" s="4" t="s">
        <v>36</v>
      </c>
      <c r="F103" s="5">
        <v>2021</v>
      </c>
      <c r="G103" s="5" t="e">
        <f>#REF!-#REF!</f>
        <v>#REF!</v>
      </c>
      <c r="H103" s="5">
        <v>1</v>
      </c>
      <c r="I103" s="23">
        <v>1</v>
      </c>
      <c r="J103" s="23" t="e">
        <f>#REF!-H103</f>
        <v>#REF!</v>
      </c>
    </row>
    <row r="104" spans="4:10" ht="12.75" customHeight="1">
      <c r="D104" s="22">
        <v>95</v>
      </c>
      <c r="E104" s="4" t="s">
        <v>12</v>
      </c>
      <c r="F104" s="5">
        <v>1770</v>
      </c>
      <c r="G104" s="5" t="e">
        <f>#REF!-#REF!</f>
        <v>#REF!</v>
      </c>
      <c r="H104" s="6">
        <v>1</v>
      </c>
      <c r="I104" s="23">
        <v>1</v>
      </c>
      <c r="J104" s="23" t="e">
        <f>#REF!-H104</f>
        <v>#REF!</v>
      </c>
    </row>
    <row r="105" spans="4:10" ht="12.75" customHeight="1">
      <c r="D105" s="22">
        <v>96</v>
      </c>
      <c r="E105" s="4" t="s">
        <v>27</v>
      </c>
      <c r="F105" s="5">
        <v>574</v>
      </c>
      <c r="G105" s="5" t="e">
        <f>#REF!-#REF!</f>
        <v>#REF!</v>
      </c>
      <c r="H105" s="5">
        <v>1</v>
      </c>
      <c r="I105" s="23">
        <v>1</v>
      </c>
      <c r="J105" s="23" t="e">
        <f>#REF!-H105</f>
        <v>#REF!</v>
      </c>
    </row>
    <row r="106" spans="4:10" ht="12.75" customHeight="1">
      <c r="D106" s="22">
        <v>97</v>
      </c>
      <c r="E106" s="4" t="s">
        <v>2</v>
      </c>
      <c r="F106" s="5">
        <v>2609</v>
      </c>
      <c r="G106" s="5" t="e">
        <f>#REF!-#REF!</f>
        <v>#REF!</v>
      </c>
      <c r="H106" s="5">
        <v>1</v>
      </c>
      <c r="I106" s="23">
        <v>1</v>
      </c>
      <c r="J106" s="23" t="e">
        <f>#REF!-H106</f>
        <v>#REF!</v>
      </c>
    </row>
    <row r="107" spans="4:10" ht="12.75" customHeight="1">
      <c r="D107" s="22">
        <v>98</v>
      </c>
      <c r="E107" s="4" t="s">
        <v>73</v>
      </c>
      <c r="F107" s="5">
        <v>2680</v>
      </c>
      <c r="G107" s="5" t="e">
        <f>#REF!-#REF!</f>
        <v>#REF!</v>
      </c>
      <c r="H107" s="5">
        <v>2</v>
      </c>
      <c r="I107" s="23">
        <v>2</v>
      </c>
      <c r="J107" s="23" t="e">
        <f>#REF!-H107</f>
        <v>#REF!</v>
      </c>
    </row>
    <row r="108" spans="4:10" ht="12.75" customHeight="1">
      <c r="D108" s="22">
        <v>99</v>
      </c>
      <c r="E108" s="4" t="s">
        <v>22</v>
      </c>
      <c r="F108" s="5">
        <v>1455</v>
      </c>
      <c r="G108" s="5" t="e">
        <f>#REF!-#REF!</f>
        <v>#REF!</v>
      </c>
      <c r="H108" s="5">
        <v>1</v>
      </c>
      <c r="I108" s="23">
        <v>1</v>
      </c>
      <c r="J108" s="23" t="e">
        <f>#REF!-H108</f>
        <v>#REF!</v>
      </c>
    </row>
    <row r="109" spans="4:10" ht="12.75" customHeight="1">
      <c r="D109" s="22">
        <v>100</v>
      </c>
      <c r="E109" s="4" t="s">
        <v>119</v>
      </c>
      <c r="F109" s="5">
        <v>1200</v>
      </c>
      <c r="G109" s="5" t="e">
        <f>#REF!-#REF!</f>
        <v>#REF!</v>
      </c>
      <c r="H109" s="5">
        <v>1</v>
      </c>
      <c r="I109" s="23">
        <v>1</v>
      </c>
      <c r="J109" s="23" t="e">
        <f>#REF!-H109</f>
        <v>#REF!</v>
      </c>
    </row>
    <row r="110" spans="4:10" ht="12.75" customHeight="1">
      <c r="D110" s="22">
        <v>101</v>
      </c>
      <c r="E110" s="4" t="s">
        <v>46</v>
      </c>
      <c r="F110" s="5">
        <v>2737</v>
      </c>
      <c r="G110" s="5" t="e">
        <f>#REF!-#REF!</f>
        <v>#REF!</v>
      </c>
      <c r="H110" s="6">
        <v>1</v>
      </c>
      <c r="I110" s="23">
        <v>2</v>
      </c>
      <c r="J110" s="23">
        <v>0</v>
      </c>
    </row>
    <row r="111" spans="4:10" ht="12.75" customHeight="1">
      <c r="D111" s="22">
        <v>102</v>
      </c>
      <c r="E111" s="4" t="s">
        <v>55</v>
      </c>
      <c r="F111" s="5">
        <v>3110</v>
      </c>
      <c r="G111" s="5" t="e">
        <f>#REF!-#REF!</f>
        <v>#REF!</v>
      </c>
      <c r="H111" s="5">
        <v>2</v>
      </c>
      <c r="I111" s="23">
        <v>2</v>
      </c>
      <c r="J111" s="23" t="e">
        <f>#REF!-H111</f>
        <v>#REF!</v>
      </c>
    </row>
    <row r="112" spans="4:10" ht="12.75" customHeight="1">
      <c r="D112" s="22">
        <v>103</v>
      </c>
      <c r="E112" s="4" t="s">
        <v>82</v>
      </c>
      <c r="F112" s="5">
        <v>1931</v>
      </c>
      <c r="G112" s="5" t="e">
        <f>#REF!-#REF!</f>
        <v>#REF!</v>
      </c>
      <c r="H112" s="5">
        <v>1</v>
      </c>
      <c r="I112" s="23">
        <v>1</v>
      </c>
      <c r="J112" s="23" t="e">
        <f>#REF!-H112</f>
        <v>#REF!</v>
      </c>
    </row>
    <row r="113" spans="4:10" ht="12.75" customHeight="1">
      <c r="D113" s="22">
        <v>104</v>
      </c>
      <c r="E113" s="4" t="s">
        <v>110</v>
      </c>
      <c r="F113" s="5">
        <v>1908</v>
      </c>
      <c r="G113" s="5" t="e">
        <f>#REF!-#REF!</f>
        <v>#REF!</v>
      </c>
      <c r="H113" s="5">
        <v>2</v>
      </c>
      <c r="I113" s="23">
        <v>2</v>
      </c>
      <c r="J113" s="23" t="e">
        <f>#REF!-H113</f>
        <v>#REF!</v>
      </c>
    </row>
    <row r="114" spans="4:10" ht="12.75" customHeight="1">
      <c r="D114" s="22">
        <v>105</v>
      </c>
      <c r="E114" s="4" t="s">
        <v>90</v>
      </c>
      <c r="F114" s="5">
        <v>1965</v>
      </c>
      <c r="G114" s="5" t="e">
        <f>#REF!-#REF!</f>
        <v>#REF!</v>
      </c>
      <c r="H114" s="5">
        <v>2</v>
      </c>
      <c r="I114" s="23">
        <v>2</v>
      </c>
      <c r="J114" s="23" t="e">
        <f>#REF!-H114</f>
        <v>#REF!</v>
      </c>
    </row>
    <row r="115" spans="4:10" ht="12.75" customHeight="1">
      <c r="D115" s="22">
        <v>106</v>
      </c>
      <c r="E115" s="4" t="s">
        <v>30</v>
      </c>
      <c r="F115" s="5">
        <v>3327</v>
      </c>
      <c r="G115" s="5" t="e">
        <f>#REF!-#REF!</f>
        <v>#REF!</v>
      </c>
      <c r="H115" s="5">
        <v>2</v>
      </c>
      <c r="I115" s="23">
        <v>2</v>
      </c>
      <c r="J115" s="23" t="e">
        <f>#REF!-H115</f>
        <v>#REF!</v>
      </c>
    </row>
    <row r="116" spans="4:10" ht="12.75" customHeight="1">
      <c r="D116" s="22">
        <v>107</v>
      </c>
      <c r="E116" s="4" t="s">
        <v>19</v>
      </c>
      <c r="F116" s="5">
        <v>1367</v>
      </c>
      <c r="G116" s="5" t="e">
        <f>#REF!-#REF!</f>
        <v>#REF!</v>
      </c>
      <c r="H116" s="6">
        <v>0</v>
      </c>
      <c r="I116" s="23">
        <v>1</v>
      </c>
      <c r="J116" s="23" t="e">
        <f>#REF!-H116</f>
        <v>#REF!</v>
      </c>
    </row>
    <row r="117" spans="4:10" ht="12.75" customHeight="1">
      <c r="D117" s="22">
        <v>108</v>
      </c>
      <c r="E117" s="4" t="s">
        <v>92</v>
      </c>
      <c r="F117" s="5">
        <v>1496</v>
      </c>
      <c r="G117" s="5" t="e">
        <f>#REF!-#REF!</f>
        <v>#REF!</v>
      </c>
      <c r="H117" s="5">
        <v>1</v>
      </c>
      <c r="I117" s="23">
        <v>1</v>
      </c>
      <c r="J117" s="23" t="e">
        <f>#REF!-H117</f>
        <v>#REF!</v>
      </c>
    </row>
    <row r="118" spans="4:10" ht="12.75" customHeight="1">
      <c r="D118" s="22">
        <v>109</v>
      </c>
      <c r="E118" s="4" t="s">
        <v>66</v>
      </c>
      <c r="F118" s="5">
        <v>2124</v>
      </c>
      <c r="G118" s="5" t="e">
        <f>#REF!-#REF!</f>
        <v>#REF!</v>
      </c>
      <c r="H118" s="5">
        <v>3</v>
      </c>
      <c r="I118" s="23">
        <v>3</v>
      </c>
      <c r="J118" s="23" t="e">
        <f>#REF!-H118</f>
        <v>#REF!</v>
      </c>
    </row>
    <row r="119" spans="4:10" ht="12.75" customHeight="1">
      <c r="D119" s="22">
        <v>110</v>
      </c>
      <c r="E119" s="4" t="s">
        <v>93</v>
      </c>
      <c r="F119" s="5">
        <v>1287</v>
      </c>
      <c r="G119" s="5" t="e">
        <f>#REF!-#REF!</f>
        <v>#REF!</v>
      </c>
      <c r="H119" s="5">
        <v>1</v>
      </c>
      <c r="I119" s="23">
        <v>1</v>
      </c>
      <c r="J119" s="23" t="e">
        <f>#REF!-H119</f>
        <v>#REF!</v>
      </c>
    </row>
    <row r="120" spans="4:10" ht="12.75" customHeight="1">
      <c r="D120" s="22">
        <v>111</v>
      </c>
      <c r="E120" s="4" t="s">
        <v>44</v>
      </c>
      <c r="F120" s="5">
        <v>2108</v>
      </c>
      <c r="G120" s="5" t="e">
        <f>#REF!-#REF!</f>
        <v>#REF!</v>
      </c>
      <c r="H120" s="5">
        <v>1</v>
      </c>
      <c r="I120" s="23">
        <v>2</v>
      </c>
      <c r="J120" s="23" t="e">
        <f>#REF!-H120</f>
        <v>#REF!</v>
      </c>
    </row>
    <row r="121" spans="4:10" ht="12.75" customHeight="1">
      <c r="D121" s="22">
        <v>112</v>
      </c>
      <c r="E121" s="4" t="s">
        <v>71</v>
      </c>
      <c r="F121" s="5">
        <v>2650</v>
      </c>
      <c r="G121" s="5" t="e">
        <f>#REF!-#REF!</f>
        <v>#REF!</v>
      </c>
      <c r="H121" s="5">
        <v>2</v>
      </c>
      <c r="I121" s="23">
        <v>2</v>
      </c>
      <c r="J121" s="23" t="e">
        <f>#REF!-H121</f>
        <v>#REF!</v>
      </c>
    </row>
    <row r="122" spans="4:10" s="7" customFormat="1" ht="13.5" thickBot="1">
      <c r="D122" s="30"/>
      <c r="E122" s="31" t="s">
        <v>125</v>
      </c>
      <c r="F122" s="32">
        <f>SUM(F10:F121)</f>
        <v>347543</v>
      </c>
      <c r="G122" s="33" t="e">
        <f>SUM(G10:G121)</f>
        <v>#REF!</v>
      </c>
      <c r="H122" s="32">
        <f>SUM(H10:H121)</f>
        <v>234</v>
      </c>
      <c r="I122" s="32">
        <f>SUM(I10:I121)</f>
        <v>250</v>
      </c>
      <c r="J122" s="34" t="e">
        <f>SUM(J10:J121)</f>
        <v>#REF!</v>
      </c>
    </row>
    <row r="123" spans="4:9" s="7" customFormat="1" ht="12.75">
      <c r="D123" s="8"/>
      <c r="E123" s="35"/>
      <c r="F123" s="36"/>
      <c r="G123" s="37"/>
      <c r="H123" s="36"/>
      <c r="I123" s="12"/>
    </row>
    <row r="124" spans="5:17" ht="12.75">
      <c r="E124" s="35" t="s">
        <v>6</v>
      </c>
      <c r="H124" s="38"/>
      <c r="M124" s="42"/>
      <c r="N124" s="42"/>
      <c r="O124" s="42"/>
      <c r="P124" s="42"/>
      <c r="Q124" s="42"/>
    </row>
    <row r="125" spans="5:17" ht="12.75" customHeight="1">
      <c r="E125" s="42" t="s">
        <v>13</v>
      </c>
      <c r="F125" s="42"/>
      <c r="G125" s="42"/>
      <c r="H125" s="42"/>
      <c r="I125" s="42"/>
      <c r="J125" s="42"/>
      <c r="M125" s="42"/>
      <c r="N125" s="42"/>
      <c r="O125" s="42"/>
      <c r="P125" s="42"/>
      <c r="Q125" s="42"/>
    </row>
    <row r="126" spans="5:17" ht="12.75" customHeight="1">
      <c r="E126" s="42" t="s">
        <v>128</v>
      </c>
      <c r="F126" s="42"/>
      <c r="G126" s="42"/>
      <c r="H126" s="42"/>
      <c r="I126" s="42"/>
      <c r="J126" s="42"/>
      <c r="M126" s="41"/>
      <c r="N126" s="41"/>
      <c r="O126" s="41"/>
      <c r="P126" s="41"/>
      <c r="Q126" s="41"/>
    </row>
    <row r="127" spans="5:17" ht="12.75" customHeight="1">
      <c r="E127" s="42" t="s">
        <v>126</v>
      </c>
      <c r="F127" s="42"/>
      <c r="G127" s="42"/>
      <c r="H127" s="42"/>
      <c r="I127" s="42"/>
      <c r="J127" s="42"/>
      <c r="M127" s="42"/>
      <c r="N127" s="42"/>
      <c r="O127" s="42"/>
      <c r="P127" s="42"/>
      <c r="Q127" s="42"/>
    </row>
    <row r="128" spans="5:17" ht="12.75" customHeight="1">
      <c r="E128" s="42" t="s">
        <v>127</v>
      </c>
      <c r="F128" s="42"/>
      <c r="G128" s="42"/>
      <c r="H128" s="42"/>
      <c r="I128" s="42"/>
      <c r="J128" s="42"/>
      <c r="M128" s="42"/>
      <c r="N128" s="42"/>
      <c r="O128" s="42"/>
      <c r="P128" s="42"/>
      <c r="Q128" s="42"/>
    </row>
    <row r="129" spans="5:10" ht="12.75" customHeight="1">
      <c r="E129" s="42" t="s">
        <v>5</v>
      </c>
      <c r="F129" s="42"/>
      <c r="G129" s="42"/>
      <c r="H129" s="42"/>
      <c r="I129" s="42"/>
      <c r="J129" s="42"/>
    </row>
    <row r="130" spans="5:9" ht="12.75" customHeight="1">
      <c r="E130" s="39"/>
      <c r="F130" s="39"/>
      <c r="G130" s="39"/>
      <c r="H130" s="39"/>
      <c r="I130" s="40"/>
    </row>
    <row r="131" spans="5:12" ht="12.75" customHeight="1">
      <c r="E131" s="39"/>
      <c r="F131" s="39"/>
      <c r="G131" s="39"/>
      <c r="H131" s="14"/>
      <c r="I131" s="1"/>
      <c r="K131" s="11"/>
      <c r="L131" s="11"/>
    </row>
    <row r="132" spans="6:12" ht="12.75">
      <c r="F132" s="1"/>
      <c r="H132" s="3"/>
      <c r="I132" s="7"/>
      <c r="J132" s="7"/>
      <c r="K132" s="9"/>
      <c r="L132" s="9"/>
    </row>
    <row r="133" spans="7:12" s="7" customFormat="1" ht="15" customHeight="1">
      <c r="G133" s="9"/>
      <c r="H133" s="3"/>
      <c r="L133" s="10"/>
    </row>
    <row r="134" spans="8:12" s="7" customFormat="1" ht="17.25" customHeight="1">
      <c r="H134" s="3"/>
      <c r="L134" s="10"/>
    </row>
    <row r="135" spans="8:12" s="7" customFormat="1" ht="15.75" customHeight="1">
      <c r="H135" s="3"/>
      <c r="I135" s="1"/>
      <c r="J135" s="1"/>
      <c r="K135" s="11"/>
      <c r="L135" s="11"/>
    </row>
    <row r="136" spans="6:12" ht="18" customHeight="1">
      <c r="F136" s="1"/>
      <c r="H136" s="3"/>
      <c r="I136" s="1"/>
      <c r="K136" s="11"/>
      <c r="L136" s="11"/>
    </row>
    <row r="137" ht="16.5" customHeight="1">
      <c r="F137" s="1"/>
    </row>
  </sheetData>
  <mergeCells count="9">
    <mergeCell ref="M124:Q124"/>
    <mergeCell ref="M125:Q125"/>
    <mergeCell ref="M127:Q127"/>
    <mergeCell ref="M128:Q128"/>
    <mergeCell ref="E125:J125"/>
    <mergeCell ref="E127:J127"/>
    <mergeCell ref="E128:J128"/>
    <mergeCell ref="E129:J129"/>
    <mergeCell ref="E126:J126"/>
  </mergeCells>
  <printOptions/>
  <pageMargins left="0.58" right="0.1968503937007874" top="0.1968503937007874" bottom="0.3937007874015748" header="0.5118110236220472" footer="0.31496062992125984"/>
  <pageSetup horizontalDpi="600" verticalDpi="600" orientation="portrait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valicoman</dc:creator>
  <cp:keywords/>
  <dc:description/>
  <cp:lastModifiedBy>vali</cp:lastModifiedBy>
  <cp:lastPrinted>2019-07-16T08:44:26Z</cp:lastPrinted>
  <dcterms:created xsi:type="dcterms:W3CDTF">2013-04-11T12:40:40Z</dcterms:created>
  <dcterms:modified xsi:type="dcterms:W3CDTF">2019-07-17T09:40:04Z</dcterms:modified>
  <cp:category/>
  <cp:version/>
  <cp:contentType/>
  <cp:contentStatus/>
</cp:coreProperties>
</file>